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4" sheetId="1" r:id="rId1"/>
  </sheets>
  <definedNames>
    <definedName name="_xlnm.Print_Area" localSheetId="0">'2014'!$A$1:$L$39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<sst xmlns="http://schemas.openxmlformats.org/spreadsheetml/2006/main" count="36" uniqueCount="36">
  <si>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</si>
  <si>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</si>
  <si>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</si>
  <si>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</si>
  <si>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</si>
  <si>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</si>
  <si>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</si>
  <si>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</si>
  <si>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</si>
  <si>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</si>
  <si>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</si>
  <si>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</si>
  <si>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</si>
  <si>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</si>
  <si>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</si>
  <si>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</si>
  <si>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</si>
  <si>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</si>
  <si>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</si>
  <si>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</si>
  <si>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</si>
  <si>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</si>
  <si>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</si>
  <si>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</si>
  <si>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</si>
  <si>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</si>
  <si>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</si>
  <si>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</si>
  <si>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</si>
  <si>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</si>
  <si>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</si>
  <si>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</si>
  <si>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</si>
  <si>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</si>
  <si>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ADMINISTRACION NACIONAL DE PUERTOS - SISTEMA NACIONAL DE PUERTOS - UNIDAD GESTION MEDIO AMBIENTE - PUERTO DE MONTEVIDEO - I.M.D.G. - 2014</t>
  </si>
  <si>
    <t>I.M.D.G.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</si>
</sst>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3" fontId="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'2014'!$B$2:$J$2</c:f>
              <c:strCache/>
            </c:strRef>
          </c:cat>
          <c:val>
            <c:numRef>
              <c:f>'2014'!$B$15:$J$15</c:f>
              <c:numCache/>
            </c:numRef>
          </c:val>
        </c:ser>
        <c:gapWidth val="100"/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314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7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'2014'!$B$2:$J$2</c:f>
              <c:strCache/>
            </c:strRef>
          </c:cat>
          <c:val>
            <c:numRef>
              <c:f>'2014'!$B$15:$J$15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5334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5324475" y="3067050"/>
        <a:ext cx="33528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962025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25075" y="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customWidth="1"/>
  </cols>
  <sheetData>
    <row r="1" spans="2:12" ht="36" customHeight="1" thickBot="1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16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37" t="s">
        <v>33</v>
      </c>
      <c r="K2" s="38"/>
      <c r="L2" s="5" t="s">
        <v>21</v>
      </c>
    </row>
    <row r="3" spans="1:12" ht="12.75" customHeight="1">
      <c r="A3" s="7" t="s">
        <v>1</v>
      </c>
      <c r="B3" s="1">
        <v>0</v>
      </c>
      <c r="C3" s="1">
        <v>568911</v>
      </c>
      <c r="D3" s="1">
        <v>1892509</v>
      </c>
      <c r="E3" s="1">
        <v>229981</v>
      </c>
      <c r="F3" s="1">
        <v>191199</v>
      </c>
      <c r="G3" s="1">
        <v>2242789</v>
      </c>
      <c r="H3" s="1">
        <v>0</v>
      </c>
      <c r="I3" s="1">
        <v>1690676</v>
      </c>
      <c r="J3" s="39">
        <v>2582262</v>
      </c>
      <c r="K3" s="40"/>
      <c r="L3" s="14">
        <f aca="true" t="shared" si="0" ref="L3:L14">SUM(B3:J3)</f>
        <v>9398327</v>
      </c>
    </row>
    <row r="4" spans="1:12" ht="12.75" customHeight="1">
      <c r="A4" s="8" t="s">
        <v>2</v>
      </c>
      <c r="B4" s="1">
        <v>0</v>
      </c>
      <c r="C4" s="1">
        <v>412854</v>
      </c>
      <c r="D4" s="1">
        <v>1203877</v>
      </c>
      <c r="E4" s="1">
        <v>81151</v>
      </c>
      <c r="F4" s="1">
        <v>75494</v>
      </c>
      <c r="G4" s="1">
        <v>2680857</v>
      </c>
      <c r="H4" s="1">
        <v>0</v>
      </c>
      <c r="I4" s="1">
        <v>1589944</v>
      </c>
      <c r="J4" s="27">
        <v>2210911</v>
      </c>
      <c r="K4" s="28"/>
      <c r="L4" s="15">
        <f t="shared" si="0"/>
        <v>8255088</v>
      </c>
    </row>
    <row r="5" spans="1:12" ht="12.75" customHeight="1">
      <c r="A5" s="8" t="s">
        <v>3</v>
      </c>
      <c r="B5" s="1">
        <v>59172</v>
      </c>
      <c r="C5" s="1">
        <v>531029</v>
      </c>
      <c r="D5" s="1">
        <v>1791573</v>
      </c>
      <c r="E5" s="1">
        <v>195121</v>
      </c>
      <c r="F5" s="1">
        <v>205425</v>
      </c>
      <c r="G5" s="1">
        <v>3303447</v>
      </c>
      <c r="H5" s="1">
        <v>0</v>
      </c>
      <c r="I5" s="1">
        <v>1757392</v>
      </c>
      <c r="J5" s="27">
        <v>2782590</v>
      </c>
      <c r="K5" s="28"/>
      <c r="L5" s="15">
        <f t="shared" si="0"/>
        <v>10625749</v>
      </c>
    </row>
    <row r="6" spans="1:12" ht="12.75" customHeight="1">
      <c r="A6" s="8" t="s">
        <v>4</v>
      </c>
      <c r="B6" s="1">
        <v>0</v>
      </c>
      <c r="C6" s="1">
        <v>445524</v>
      </c>
      <c r="D6" s="1">
        <v>1476063</v>
      </c>
      <c r="E6" s="1">
        <v>124147</v>
      </c>
      <c r="F6" s="1">
        <v>139468</v>
      </c>
      <c r="G6" s="1">
        <v>3075137</v>
      </c>
      <c r="H6" s="1">
        <v>0</v>
      </c>
      <c r="I6" s="1">
        <v>1419091</v>
      </c>
      <c r="J6" s="27">
        <v>3020407</v>
      </c>
      <c r="K6" s="28"/>
      <c r="L6" s="15">
        <f t="shared" si="0"/>
        <v>9699837</v>
      </c>
    </row>
    <row r="7" spans="1:12" ht="12.75" customHeight="1">
      <c r="A7" s="8" t="s">
        <v>5</v>
      </c>
      <c r="B7" s="1">
        <v>0</v>
      </c>
      <c r="C7" s="1">
        <v>435438</v>
      </c>
      <c r="D7" s="1">
        <v>1577319</v>
      </c>
      <c r="E7" s="1">
        <v>152978</v>
      </c>
      <c r="F7" s="1">
        <v>222811</v>
      </c>
      <c r="G7" s="1">
        <v>3199983</v>
      </c>
      <c r="H7" s="1">
        <v>0</v>
      </c>
      <c r="I7" s="1">
        <v>1526154</v>
      </c>
      <c r="J7" s="27">
        <v>2842892</v>
      </c>
      <c r="K7" s="28"/>
      <c r="L7" s="15">
        <f t="shared" si="0"/>
        <v>9957575</v>
      </c>
    </row>
    <row r="8" spans="1:12" ht="12.75" customHeight="1">
      <c r="A8" s="8" t="s">
        <v>6</v>
      </c>
      <c r="B8" s="1">
        <v>266080</v>
      </c>
      <c r="C8" s="1">
        <v>384015</v>
      </c>
      <c r="D8" s="1">
        <v>1481580</v>
      </c>
      <c r="E8" s="1">
        <v>400687</v>
      </c>
      <c r="F8" s="1">
        <v>108281</v>
      </c>
      <c r="G8" s="1">
        <v>3058519</v>
      </c>
      <c r="H8" s="1">
        <v>0</v>
      </c>
      <c r="I8" s="1">
        <v>1433347</v>
      </c>
      <c r="J8" s="27">
        <v>4261371</v>
      </c>
      <c r="K8" s="28"/>
      <c r="L8" s="15">
        <f t="shared" si="0"/>
        <v>11393880</v>
      </c>
    </row>
    <row r="9" spans="1:12" ht="12.75" customHeight="1">
      <c r="A9" s="8" t="s">
        <v>7</v>
      </c>
      <c r="B9" s="1">
        <v>32493</v>
      </c>
      <c r="C9" s="1">
        <v>488660</v>
      </c>
      <c r="D9" s="1">
        <v>2494596</v>
      </c>
      <c r="E9" s="1">
        <v>274107</v>
      </c>
      <c r="F9" s="1">
        <v>209894</v>
      </c>
      <c r="G9" s="1">
        <v>2923276</v>
      </c>
      <c r="H9" s="1">
        <v>4699</v>
      </c>
      <c r="I9" s="1">
        <v>1671737</v>
      </c>
      <c r="J9" s="27">
        <v>5535170</v>
      </c>
      <c r="K9" s="28"/>
      <c r="L9" s="15">
        <f t="shared" si="0"/>
        <v>13634632</v>
      </c>
    </row>
    <row r="10" spans="1:12" ht="12.75" customHeight="1">
      <c r="A10" s="8" t="s">
        <v>8</v>
      </c>
      <c r="B10" s="1">
        <v>595873</v>
      </c>
      <c r="C10" s="1">
        <v>687584</v>
      </c>
      <c r="D10" s="1">
        <v>2655969</v>
      </c>
      <c r="E10" s="1">
        <v>141554</v>
      </c>
      <c r="F10" s="1">
        <v>114612</v>
      </c>
      <c r="G10" s="1">
        <v>4102077</v>
      </c>
      <c r="H10" s="1">
        <v>0</v>
      </c>
      <c r="I10" s="1">
        <v>1586133</v>
      </c>
      <c r="J10" s="27">
        <v>4780821</v>
      </c>
      <c r="K10" s="28"/>
      <c r="L10" s="15">
        <f t="shared" si="0"/>
        <v>14664623</v>
      </c>
    </row>
    <row r="11" spans="1:12" ht="12.75" customHeight="1">
      <c r="A11" s="8" t="s">
        <v>9</v>
      </c>
      <c r="B11" s="1">
        <v>234735</v>
      </c>
      <c r="C11" s="1">
        <v>543481</v>
      </c>
      <c r="D11" s="1">
        <v>1926723</v>
      </c>
      <c r="E11" s="1">
        <v>111306</v>
      </c>
      <c r="F11" s="1">
        <v>270109</v>
      </c>
      <c r="G11" s="1">
        <v>3290144</v>
      </c>
      <c r="H11" s="1">
        <v>3923</v>
      </c>
      <c r="I11" s="1">
        <v>1051038</v>
      </c>
      <c r="J11" s="27">
        <v>3293276</v>
      </c>
      <c r="K11" s="28"/>
      <c r="L11" s="15">
        <f t="shared" si="0"/>
        <v>10724735</v>
      </c>
    </row>
    <row r="12" spans="1:12" ht="12.75" customHeight="1">
      <c r="A12" s="8" t="s">
        <v>10</v>
      </c>
      <c r="B12" s="1">
        <v>44884</v>
      </c>
      <c r="C12" s="1">
        <v>550050</v>
      </c>
      <c r="D12" s="1">
        <v>1818231</v>
      </c>
      <c r="E12" s="1">
        <v>146189</v>
      </c>
      <c r="F12" s="1">
        <v>318421</v>
      </c>
      <c r="G12" s="1">
        <v>2242357</v>
      </c>
      <c r="H12" s="1">
        <v>3678</v>
      </c>
      <c r="I12" s="1">
        <v>736903</v>
      </c>
      <c r="J12" s="27">
        <v>3304495</v>
      </c>
      <c r="K12" s="28"/>
      <c r="L12" s="15">
        <f t="shared" si="0"/>
        <v>9165208</v>
      </c>
    </row>
    <row r="13" spans="1:12" ht="12.75" customHeight="1">
      <c r="A13" s="8" t="s">
        <v>11</v>
      </c>
      <c r="B13" s="1">
        <v>672944</v>
      </c>
      <c r="C13" s="1">
        <v>757265</v>
      </c>
      <c r="D13" s="1">
        <v>2345926</v>
      </c>
      <c r="E13" s="1">
        <v>192809</v>
      </c>
      <c r="F13" s="1">
        <v>294061</v>
      </c>
      <c r="G13" s="1">
        <v>2239325</v>
      </c>
      <c r="H13" s="1">
        <v>0</v>
      </c>
      <c r="I13" s="1">
        <v>1060943</v>
      </c>
      <c r="J13" s="27">
        <v>2505513</v>
      </c>
      <c r="K13" s="28"/>
      <c r="L13" s="15">
        <f t="shared" si="0"/>
        <v>10068786</v>
      </c>
    </row>
    <row r="14" spans="1:12" ht="12.75" customHeight="1" thickBot="1">
      <c r="A14" s="9" t="s">
        <v>12</v>
      </c>
      <c r="B14" s="1">
        <v>139871</v>
      </c>
      <c r="C14" s="1">
        <v>870608</v>
      </c>
      <c r="D14" s="1">
        <v>1861099</v>
      </c>
      <c r="E14" s="1">
        <v>202103</v>
      </c>
      <c r="F14" s="1">
        <v>111381</v>
      </c>
      <c r="G14" s="1">
        <v>1098035</v>
      </c>
      <c r="H14" s="1">
        <v>3345</v>
      </c>
      <c r="I14" s="1">
        <v>1749612</v>
      </c>
      <c r="J14" s="29">
        <v>2545524</v>
      </c>
      <c r="K14" s="30"/>
      <c r="L14" s="15">
        <f t="shared" si="0"/>
        <v>8581578</v>
      </c>
    </row>
    <row r="15" spans="1:12" ht="12.75" customHeight="1" thickBot="1">
      <c r="A15" s="10" t="s">
        <v>23</v>
      </c>
      <c r="B15" s="11">
        <f aca="true" t="shared" si="1" ref="B15:J15">SUM(B3:B14)</f>
        <v>2046052</v>
      </c>
      <c r="C15" s="12">
        <f t="shared" si="1"/>
        <v>6675419</v>
      </c>
      <c r="D15" s="12">
        <f t="shared" si="1"/>
        <v>22525465</v>
      </c>
      <c r="E15" s="12">
        <f t="shared" si="1"/>
        <v>2252133</v>
      </c>
      <c r="F15" s="12">
        <f t="shared" si="1"/>
        <v>2261156</v>
      </c>
      <c r="G15" s="12">
        <f t="shared" si="1"/>
        <v>33455946</v>
      </c>
      <c r="H15" s="12">
        <f>SUM(H3:H14)</f>
        <v>15645</v>
      </c>
      <c r="I15" s="12">
        <f t="shared" si="1"/>
        <v>17272970</v>
      </c>
      <c r="J15" s="34">
        <f t="shared" si="1"/>
        <v>39665232</v>
      </c>
      <c r="K15" s="35"/>
      <c r="L15" s="13">
        <f>SUM(L3:L14)</f>
        <v>126170018</v>
      </c>
    </row>
    <row r="16" spans="10:12" ht="12.75" customHeight="1">
      <c r="J16" s="36" t="s">
        <v>22</v>
      </c>
      <c r="K16" s="36"/>
      <c r="L16" s="36"/>
    </row>
    <row r="17" ht="12.75" customHeight="1"/>
    <row r="18" spans="10:12" ht="12.75" customHeight="1">
      <c r="J18" s="31" t="s">
        <v>35</v>
      </c>
      <c r="K18" s="32"/>
      <c r="L18" s="33"/>
    </row>
    <row r="19" spans="10:12" ht="12.75" customHeight="1">
      <c r="J19" s="17">
        <v>1</v>
      </c>
      <c r="K19" s="25" t="s">
        <v>13</v>
      </c>
      <c r="L19" s="26"/>
    </row>
    <row r="20" spans="10:12" ht="12.75" customHeight="1">
      <c r="J20" s="17">
        <v>2</v>
      </c>
      <c r="K20" s="25" t="s">
        <v>14</v>
      </c>
      <c r="L20" s="26"/>
    </row>
    <row r="21" spans="10:12" ht="12.75" customHeight="1">
      <c r="J21" s="17">
        <v>3</v>
      </c>
      <c r="K21" s="25" t="s">
        <v>15</v>
      </c>
      <c r="L21" s="26"/>
    </row>
    <row r="22" spans="10:12" ht="12.75" customHeight="1">
      <c r="J22" s="17">
        <v>4</v>
      </c>
      <c r="K22" s="25" t="s">
        <v>16</v>
      </c>
      <c r="L22" s="26"/>
    </row>
    <row r="23" spans="10:12" ht="12.75" customHeight="1">
      <c r="J23" s="17">
        <v>5</v>
      </c>
      <c r="K23" s="25" t="s">
        <v>17</v>
      </c>
      <c r="L23" s="26"/>
    </row>
    <row r="24" spans="10:12" ht="12.75" customHeight="1">
      <c r="J24" s="17">
        <v>6</v>
      </c>
      <c r="K24" s="25" t="s">
        <v>18</v>
      </c>
      <c r="L24" s="26"/>
    </row>
    <row r="25" spans="10:12" ht="12.75" customHeight="1">
      <c r="J25" s="18">
        <v>7</v>
      </c>
      <c r="K25" s="25" t="s">
        <v>24</v>
      </c>
      <c r="L25" s="26"/>
    </row>
    <row r="26" spans="10:12" ht="12.75" customHeight="1">
      <c r="J26" s="17">
        <v>8</v>
      </c>
      <c r="K26" s="25" t="s">
        <v>19</v>
      </c>
      <c r="L26" s="26"/>
    </row>
    <row r="27" spans="10:13" ht="12.75" customHeight="1">
      <c r="J27" s="19">
        <v>9</v>
      </c>
      <c r="K27" s="21" t="s">
        <v>20</v>
      </c>
      <c r="L27" s="22"/>
      <c r="M27" s="6"/>
    </row>
    <row r="28" spans="10:12" ht="12.75" customHeight="1">
      <c r="J28" s="20"/>
      <c r="K28" s="23"/>
      <c r="L28" s="24"/>
    </row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5" r:id="rId2"/>
  <headerFooter alignWithMargins="0">
    <oddFooter>&amp;L&amp;4ADMINISTRACION NACIONAL DE PUERTOS
SISTEMA NACIONAL DE PUERTOS
UNIDAD GESTION MEDIO AMBIENTE
RECINTO PORTUARIO FRENTE A J. C. GOMEZ
C. T.&amp;R&amp;4cargas_peligrosas@anp.com.uy
TEL.: 1901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2014-09-03T11:19:30Z</cp:lastPrinted>
  <dcterms:created xsi:type="dcterms:W3CDTF">2012-05-14T13:38:24Z</dcterms:created>
  <dcterms:modified xsi:type="dcterms:W3CDTF">2015-02-04T14:36:57Z</dcterms:modified>
  <cp:category/>
  <cp:version/>
  <cp:contentType/>
  <cp:contentStatus/>
</cp:coreProperties>
</file>