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90" windowHeight="5610" activeTab="0"/>
  </bookViews>
  <sheets>
    <sheet name="2012" sheetId="1" r:id="rId1"/>
  </sheets>
  <definedNames>
    <definedName name="_xlnm.Print_Area" localSheetId="0">'2012'!$A$1:$L$41</definedName>
  </definedNames>
  <calcPr fullCalcOnLoad="1"/>
</workbook>
</file>

<file path=xl/sharedStrings.xml><?xml version="1.0" encoding="utf-8"?>
<sst xmlns="http://schemas.openxmlformats.org/spreadsheetml/2006/main" count="35" uniqueCount="35">
  <si>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</si>
  <si>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</si>
  <si>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</si>
  <si>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</si>
  <si>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</si>
  <si>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</si>
  <si>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</si>
  <si>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</si>
  <si>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</si>
  <si>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</si>
  <si>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</si>
  <si>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</si>
  <si>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</si>
  <si>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Explosivos</t>
  </si>
  <si>
    <t>Gases</t>
  </si>
  <si>
    <t>Líquidos inflamables</t>
  </si>
  <si>
    <t>Sólidos inflamables</t>
  </si>
  <si>
    <t>Oxidos y Peróxidos</t>
  </si>
  <si>
    <t>Tóxicos</t>
  </si>
  <si>
    <t>Corrosivos</t>
  </si>
  <si>
    <t>No comprendidos en clases anteriores</t>
  </si>
  <si>
    <t>TOTAL
MENSUAL</t>
  </si>
  <si>
    <t>(Totales expresados en Kg)</t>
  </si>
  <si>
    <t>TOTAL IMDG</t>
  </si>
  <si>
    <t>Radiactivos</t>
  </si>
  <si>
    <t>CODIGO IMDG - AÑO 2012 - PUERTO DE MONTEVIDEO</t>
  </si>
  <si>
    <t>IMDG 1</t>
  </si>
  <si>
    <t>IMDG 2</t>
  </si>
  <si>
    <t>IMDG 3</t>
  </si>
  <si>
    <t>IMDG 4</t>
  </si>
  <si>
    <t>IMDG 5</t>
  </si>
  <si>
    <t>IMDG 6</t>
  </si>
  <si>
    <t>IMDG 7</t>
  </si>
  <si>
    <t>IMDG 8</t>
  </si>
  <si>
    <t>IMDG 9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</si>
</sst>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0.000"/>
    <numFmt numFmtId="173" formatCode="0.0"/>
    <numFmt numFmtId="174" formatCode="_ * #,##0_ ;_ * \-#,##0_ ;_ * &quot;-&quot;??_ ;_ @_ "/>
    <numFmt numFmtId="175" formatCode="0.0000E+00"/>
    <numFmt numFmtId="176" formatCode="0.000E+00"/>
    <numFmt numFmtId="177" formatCode="0.0E+00"/>
    <numFmt numFmtId="178" formatCode="0E+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3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5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>
        <color indexed="63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medium">
        <color indexed="48"/>
      </right>
      <top>
        <color indexed="63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medium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>
        <color indexed="63"/>
      </right>
      <top style="medium">
        <color indexed="48"/>
      </top>
      <bottom style="thin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medium">
        <color indexed="4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" fontId="0" fillId="0" borderId="1" xfId="17" applyNumberFormat="1" applyFont="1" applyBorder="1" applyAlignment="1">
      <alignment horizontal="center" vertical="center"/>
    </xf>
    <xf numFmtId="3" fontId="0" fillId="0" borderId="1" xfId="17" applyNumberFormat="1" applyFont="1" applyFill="1" applyBorder="1" applyAlignment="1">
      <alignment horizontal="center" vertical="center"/>
    </xf>
    <xf numFmtId="3" fontId="0" fillId="0" borderId="2" xfId="17" applyNumberFormat="1" applyFont="1" applyBorder="1" applyAlignment="1">
      <alignment horizontal="center" vertical="center"/>
    </xf>
    <xf numFmtId="3" fontId="0" fillId="0" borderId="3" xfId="17" applyNumberFormat="1" applyFont="1" applyBorder="1" applyAlignment="1">
      <alignment horizontal="center" vertical="center"/>
    </xf>
    <xf numFmtId="3" fontId="0" fillId="0" borderId="4" xfId="17" applyNumberFormat="1" applyFont="1" applyBorder="1" applyAlignment="1">
      <alignment horizontal="center" vertical="center"/>
    </xf>
    <xf numFmtId="3" fontId="0" fillId="0" borderId="5" xfId="17" applyNumberFormat="1" applyFont="1" applyBorder="1" applyAlignment="1">
      <alignment horizontal="center" vertical="center"/>
    </xf>
    <xf numFmtId="3" fontId="0" fillId="0" borderId="6" xfId="17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3" fontId="1" fillId="0" borderId="8" xfId="0" applyNumberFormat="1" applyFont="1" applyBorder="1" applyAlignment="1" applyProtection="1">
      <alignment horizontal="center" vertical="center"/>
      <protection hidden="1"/>
    </xf>
    <xf numFmtId="3" fontId="1" fillId="0" borderId="9" xfId="0" applyNumberFormat="1" applyFont="1" applyBorder="1" applyAlignment="1" applyProtection="1">
      <alignment horizontal="center" vertical="center"/>
      <protection hidden="1"/>
    </xf>
    <xf numFmtId="3" fontId="1" fillId="0" borderId="7" xfId="0" applyNumberFormat="1" applyFont="1" applyFill="1" applyBorder="1" applyAlignment="1" applyProtection="1">
      <alignment horizontal="center" vertical="center"/>
      <protection hidden="1"/>
    </xf>
    <xf numFmtId="3" fontId="1" fillId="0" borderId="12" xfId="0" applyNumberFormat="1" applyFont="1" applyBorder="1" applyAlignment="1" applyProtection="1">
      <alignment horizontal="center" vertical="center"/>
      <protection hidden="1"/>
    </xf>
    <xf numFmtId="3" fontId="1" fillId="0" borderId="13" xfId="0" applyNumberFormat="1" applyFont="1" applyBorder="1" applyAlignment="1" applyProtection="1">
      <alignment horizontal="center" vertical="center"/>
      <protection hidden="1"/>
    </xf>
    <xf numFmtId="3" fontId="1" fillId="0" borderId="14" xfId="0" applyNumberFormat="1" applyFont="1" applyBorder="1" applyAlignment="1" applyProtection="1">
      <alignment horizontal="center" vertical="center"/>
      <protection hidden="1"/>
    </xf>
    <xf numFmtId="3" fontId="1" fillId="0" borderId="15" xfId="0" applyNumberFormat="1" applyFont="1" applyBorder="1" applyAlignment="1" applyProtection="1">
      <alignment horizontal="center" vertical="center"/>
      <protection hidden="1"/>
    </xf>
    <xf numFmtId="3" fontId="1" fillId="0" borderId="16" xfId="0" applyNumberFormat="1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3" fontId="0" fillId="0" borderId="21" xfId="17" applyNumberFormat="1" applyFont="1" applyBorder="1" applyAlignment="1">
      <alignment horizontal="center" vertical="center"/>
    </xf>
    <xf numFmtId="3" fontId="0" fillId="0" borderId="22" xfId="17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0" fillId="0" borderId="25" xfId="17" applyNumberFormat="1" applyFont="1" applyBorder="1" applyAlignment="1">
      <alignment horizontal="center" vertical="center"/>
    </xf>
    <xf numFmtId="3" fontId="0" fillId="0" borderId="26" xfId="17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'2012'!$B$2:$J$2</c:f>
              <c:strCache/>
            </c:strRef>
          </c:cat>
          <c:val>
            <c:numRef>
              <c:f>'2012'!$B$15:$J$15</c:f>
              <c:numCache/>
            </c:numRef>
          </c:val>
        </c:ser>
        <c:gapWidth val="100"/>
        <c:axId val="24924674"/>
        <c:axId val="22995475"/>
      </c:barChart>
      <c:catAx>
        <c:axId val="24924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22995475"/>
        <c:crosses val="autoZero"/>
        <c:auto val="1"/>
        <c:lblOffset val="100"/>
        <c:noMultiLvlLbl val="0"/>
      </c:catAx>
      <c:valAx>
        <c:axId val="229954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249246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0575"/>
          <c:w val="0.95425"/>
          <c:h val="0.894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'2012'!$B$2:$J$2</c:f>
              <c:strCache/>
            </c:strRef>
          </c:cat>
          <c:val>
            <c:numRef>
              <c:f>'2012'!$B$15:$J$15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5</xdr:col>
      <xdr:colOff>428625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0" y="2762250"/>
        <a:ext cx="53340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419100</xdr:colOff>
      <xdr:row>16</xdr:row>
      <xdr:rowOff>19050</xdr:rowOff>
    </xdr:from>
    <xdr:to>
      <xdr:col>8</xdr:col>
      <xdr:colOff>828675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5324475" y="2771775"/>
        <a:ext cx="335280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28575</xdr:colOff>
      <xdr:row>30</xdr:row>
      <xdr:rowOff>0</xdr:rowOff>
    </xdr:from>
    <xdr:to>
      <xdr:col>9</xdr:col>
      <xdr:colOff>447675</xdr:colOff>
      <xdr:row>33</xdr:row>
      <xdr:rowOff>57150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0" y="5019675"/>
          <a:ext cx="419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30</xdr:row>
      <xdr:rowOff>0</xdr:rowOff>
    </xdr:from>
    <xdr:to>
      <xdr:col>10</xdr:col>
      <xdr:colOff>447675</xdr:colOff>
      <xdr:row>33</xdr:row>
      <xdr:rowOff>57150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86900" y="5019675"/>
          <a:ext cx="304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30</xdr:row>
      <xdr:rowOff>0</xdr:rowOff>
    </xdr:from>
    <xdr:to>
      <xdr:col>11</xdr:col>
      <xdr:colOff>819150</xdr:colOff>
      <xdr:row>33</xdr:row>
      <xdr:rowOff>47625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53625" y="5019675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33</xdr:row>
      <xdr:rowOff>85725</xdr:rowOff>
    </xdr:from>
    <xdr:to>
      <xdr:col>9</xdr:col>
      <xdr:colOff>428625</xdr:colOff>
      <xdr:row>36</xdr:row>
      <xdr:rowOff>142875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01125" y="559117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33</xdr:row>
      <xdr:rowOff>85725</xdr:rowOff>
    </xdr:from>
    <xdr:to>
      <xdr:col>11</xdr:col>
      <xdr:colOff>714375</xdr:colOff>
      <xdr:row>36</xdr:row>
      <xdr:rowOff>85725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001250" y="55911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view="pageBreakPreview" zoomScaleSheetLayoutView="100" workbookViewId="0" topLeftCell="A1">
      <selection activeCell="A1" sqref="A1:L1"/>
    </sheetView>
  </sheetViews>
  <sheetFormatPr defaultColWidth="11.421875" defaultRowHeight="12.75"/>
  <cols>
    <col min="1" max="9" width="14.7109375" style="0" customWidth="1"/>
    <col min="10" max="11" width="7.7109375" style="0" customWidth="1"/>
    <col min="12" max="12" width="14.7109375" style="0" customWidth="1"/>
    <col min="16" max="16" width="13.140625" style="0" bestFit="1" customWidth="1"/>
  </cols>
  <sheetData>
    <row r="1" spans="1:12" ht="12.75" customHeight="1" thickBot="1">
      <c r="A1" s="35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7"/>
      <c r="L1" s="38"/>
    </row>
    <row r="2" spans="1:12" ht="25.5" customHeight="1" thickBot="1">
      <c r="A2" s="8" t="s">
        <v>0</v>
      </c>
      <c r="B2" s="9" t="s">
        <v>26</v>
      </c>
      <c r="C2" s="9" t="s">
        <v>27</v>
      </c>
      <c r="D2" s="9" t="s">
        <v>28</v>
      </c>
      <c r="E2" s="10" t="s">
        <v>29</v>
      </c>
      <c r="F2" s="10" t="s">
        <v>30</v>
      </c>
      <c r="G2" s="10" t="s">
        <v>31</v>
      </c>
      <c r="H2" s="10" t="s">
        <v>32</v>
      </c>
      <c r="I2" s="10" t="s">
        <v>33</v>
      </c>
      <c r="J2" s="37" t="s">
        <v>34</v>
      </c>
      <c r="K2" s="39"/>
      <c r="L2" s="11" t="s">
        <v>21</v>
      </c>
    </row>
    <row r="3" spans="1:12" ht="12.75" customHeight="1">
      <c r="A3" s="16" t="s">
        <v>1</v>
      </c>
      <c r="B3" s="5">
        <v>55350</v>
      </c>
      <c r="C3" s="4">
        <v>256152</v>
      </c>
      <c r="D3" s="4">
        <v>938483</v>
      </c>
      <c r="E3" s="4">
        <v>224452</v>
      </c>
      <c r="F3" s="4">
        <v>93046</v>
      </c>
      <c r="G3" s="4">
        <v>678757</v>
      </c>
      <c r="H3" s="4">
        <v>0</v>
      </c>
      <c r="I3" s="4">
        <v>965597</v>
      </c>
      <c r="J3" s="40">
        <v>1994212</v>
      </c>
      <c r="K3" s="41"/>
      <c r="L3" s="23">
        <f aca="true" t="shared" si="0" ref="L3:L14">SUM(B3:J3)</f>
        <v>5206049</v>
      </c>
    </row>
    <row r="4" spans="1:12" ht="12.75" customHeight="1">
      <c r="A4" s="17" t="s">
        <v>2</v>
      </c>
      <c r="B4" s="6">
        <v>0</v>
      </c>
      <c r="C4" s="1">
        <v>537302</v>
      </c>
      <c r="D4" s="1">
        <v>1158106</v>
      </c>
      <c r="E4" s="1">
        <v>153994</v>
      </c>
      <c r="F4" s="1">
        <v>294882</v>
      </c>
      <c r="G4" s="1">
        <v>1737707</v>
      </c>
      <c r="H4" s="1">
        <v>0</v>
      </c>
      <c r="I4" s="1">
        <v>934171</v>
      </c>
      <c r="J4" s="33">
        <v>1879588</v>
      </c>
      <c r="K4" s="34"/>
      <c r="L4" s="24">
        <f t="shared" si="0"/>
        <v>6695750</v>
      </c>
    </row>
    <row r="5" spans="1:12" ht="12.75" customHeight="1">
      <c r="A5" s="17" t="s">
        <v>3</v>
      </c>
      <c r="B5" s="6">
        <v>51952</v>
      </c>
      <c r="C5" s="1">
        <v>425327</v>
      </c>
      <c r="D5" s="1">
        <v>1044995</v>
      </c>
      <c r="E5" s="1">
        <v>237568</v>
      </c>
      <c r="F5" s="1">
        <v>168359</v>
      </c>
      <c r="G5" s="1">
        <v>695467</v>
      </c>
      <c r="H5" s="1">
        <v>0</v>
      </c>
      <c r="I5" s="1">
        <v>896139</v>
      </c>
      <c r="J5" s="33">
        <v>2911641</v>
      </c>
      <c r="K5" s="34"/>
      <c r="L5" s="24">
        <f t="shared" si="0"/>
        <v>6431448</v>
      </c>
    </row>
    <row r="6" spans="1:12" ht="12.75" customHeight="1">
      <c r="A6" s="17" t="s">
        <v>4</v>
      </c>
      <c r="B6" s="6">
        <v>46157</v>
      </c>
      <c r="C6" s="1">
        <v>448565</v>
      </c>
      <c r="D6" s="1">
        <v>1496871</v>
      </c>
      <c r="E6" s="1">
        <v>104744</v>
      </c>
      <c r="F6" s="1">
        <v>107351</v>
      </c>
      <c r="G6" s="1">
        <v>614867</v>
      </c>
      <c r="H6" s="1">
        <v>0</v>
      </c>
      <c r="I6" s="1">
        <v>1914206</v>
      </c>
      <c r="J6" s="33">
        <v>2871294</v>
      </c>
      <c r="K6" s="34"/>
      <c r="L6" s="24">
        <f t="shared" si="0"/>
        <v>7604055</v>
      </c>
    </row>
    <row r="7" spans="1:12" ht="12.75" customHeight="1">
      <c r="A7" s="17" t="s">
        <v>5</v>
      </c>
      <c r="B7" s="6">
        <v>81307</v>
      </c>
      <c r="C7" s="1">
        <v>395322</v>
      </c>
      <c r="D7" s="1">
        <v>1343220</v>
      </c>
      <c r="E7" s="1">
        <v>246300</v>
      </c>
      <c r="F7" s="1">
        <v>167974</v>
      </c>
      <c r="G7" s="1">
        <v>530762</v>
      </c>
      <c r="H7" s="1">
        <v>0</v>
      </c>
      <c r="I7" s="1">
        <v>987377</v>
      </c>
      <c r="J7" s="33">
        <v>3524039</v>
      </c>
      <c r="K7" s="34"/>
      <c r="L7" s="24">
        <f t="shared" si="0"/>
        <v>7276301</v>
      </c>
    </row>
    <row r="8" spans="1:12" ht="12.75" customHeight="1">
      <c r="A8" s="17" t="s">
        <v>6</v>
      </c>
      <c r="B8" s="6">
        <v>9350</v>
      </c>
      <c r="C8" s="1">
        <v>377958</v>
      </c>
      <c r="D8" s="1">
        <v>1912321</v>
      </c>
      <c r="E8" s="1">
        <v>386961</v>
      </c>
      <c r="F8" s="1">
        <v>275745</v>
      </c>
      <c r="G8" s="1">
        <v>1082509</v>
      </c>
      <c r="H8" s="1">
        <v>0</v>
      </c>
      <c r="I8" s="1">
        <v>1251169</v>
      </c>
      <c r="J8" s="33">
        <v>4008251</v>
      </c>
      <c r="K8" s="34"/>
      <c r="L8" s="24">
        <f t="shared" si="0"/>
        <v>9304264</v>
      </c>
    </row>
    <row r="9" spans="1:12" ht="12.75" customHeight="1">
      <c r="A9" s="17" t="s">
        <v>7</v>
      </c>
      <c r="B9" s="6">
        <v>621082</v>
      </c>
      <c r="C9" s="1">
        <v>521142</v>
      </c>
      <c r="D9" s="1">
        <v>2148877</v>
      </c>
      <c r="E9" s="1">
        <v>162820</v>
      </c>
      <c r="F9" s="1">
        <v>282996</v>
      </c>
      <c r="G9" s="1">
        <v>1866057</v>
      </c>
      <c r="H9" s="1">
        <v>0</v>
      </c>
      <c r="I9" s="1">
        <v>1762667</v>
      </c>
      <c r="J9" s="33">
        <v>6155088</v>
      </c>
      <c r="K9" s="34"/>
      <c r="L9" s="24">
        <f t="shared" si="0"/>
        <v>13520729</v>
      </c>
    </row>
    <row r="10" spans="1:12" ht="12.75" customHeight="1">
      <c r="A10" s="17" t="s">
        <v>8</v>
      </c>
      <c r="B10" s="6">
        <v>133770</v>
      </c>
      <c r="C10" s="1">
        <v>548055</v>
      </c>
      <c r="D10" s="1">
        <v>1823112</v>
      </c>
      <c r="E10" s="1">
        <v>131134</v>
      </c>
      <c r="F10" s="1">
        <v>281198</v>
      </c>
      <c r="G10" s="1">
        <v>1704325</v>
      </c>
      <c r="H10" s="1">
        <v>0</v>
      </c>
      <c r="I10" s="1">
        <v>1575488</v>
      </c>
      <c r="J10" s="33">
        <v>4592889</v>
      </c>
      <c r="K10" s="34"/>
      <c r="L10" s="24">
        <f t="shared" si="0"/>
        <v>10789971</v>
      </c>
    </row>
    <row r="11" spans="1:12" ht="12.75" customHeight="1">
      <c r="A11" s="17" t="s">
        <v>9</v>
      </c>
      <c r="B11" s="6">
        <v>244243</v>
      </c>
      <c r="C11" s="1">
        <v>597956</v>
      </c>
      <c r="D11" s="1">
        <v>1118307</v>
      </c>
      <c r="E11" s="1">
        <v>211116</v>
      </c>
      <c r="F11" s="1">
        <v>130887</v>
      </c>
      <c r="G11" s="1">
        <v>1294378</v>
      </c>
      <c r="H11" s="1">
        <v>0</v>
      </c>
      <c r="I11" s="1">
        <v>1251686</v>
      </c>
      <c r="J11" s="33">
        <v>3523608</v>
      </c>
      <c r="K11" s="34"/>
      <c r="L11" s="24">
        <f t="shared" si="0"/>
        <v>8372181</v>
      </c>
    </row>
    <row r="12" spans="1:12" ht="12.75" customHeight="1">
      <c r="A12" s="17" t="s">
        <v>10</v>
      </c>
      <c r="B12" s="6">
        <v>496846</v>
      </c>
      <c r="C12" s="1">
        <v>458326</v>
      </c>
      <c r="D12" s="1">
        <v>1388907</v>
      </c>
      <c r="E12" s="1">
        <v>129116</v>
      </c>
      <c r="F12" s="1">
        <v>170101</v>
      </c>
      <c r="G12" s="1">
        <v>1415557</v>
      </c>
      <c r="H12" s="1">
        <v>0</v>
      </c>
      <c r="I12" s="1">
        <v>1583091</v>
      </c>
      <c r="J12" s="33">
        <v>4184162</v>
      </c>
      <c r="K12" s="34"/>
      <c r="L12" s="24">
        <f t="shared" si="0"/>
        <v>9826106</v>
      </c>
    </row>
    <row r="13" spans="1:12" ht="12.75" customHeight="1">
      <c r="A13" s="17" t="s">
        <v>11</v>
      </c>
      <c r="B13" s="6">
        <v>627933</v>
      </c>
      <c r="C13" s="1">
        <v>455827</v>
      </c>
      <c r="D13" s="2">
        <v>1404304</v>
      </c>
      <c r="E13" s="1">
        <v>216836</v>
      </c>
      <c r="F13" s="1">
        <v>216123</v>
      </c>
      <c r="G13" s="1">
        <v>3014666</v>
      </c>
      <c r="H13" s="1">
        <v>0</v>
      </c>
      <c r="I13" s="1">
        <v>1421951</v>
      </c>
      <c r="J13" s="33">
        <v>4426794</v>
      </c>
      <c r="K13" s="34"/>
      <c r="L13" s="24">
        <f t="shared" si="0"/>
        <v>11784434</v>
      </c>
    </row>
    <row r="14" spans="1:12" ht="12.75" customHeight="1" thickBot="1">
      <c r="A14" s="18" t="s">
        <v>12</v>
      </c>
      <c r="B14" s="7">
        <v>347705</v>
      </c>
      <c r="C14" s="3">
        <v>759251</v>
      </c>
      <c r="D14" s="3">
        <v>1479301</v>
      </c>
      <c r="E14" s="3">
        <v>166185</v>
      </c>
      <c r="F14" s="3">
        <v>98959</v>
      </c>
      <c r="G14" s="3">
        <v>1687570</v>
      </c>
      <c r="H14" s="3">
        <v>0</v>
      </c>
      <c r="I14" s="3">
        <v>1263868</v>
      </c>
      <c r="J14" s="33">
        <v>3059920</v>
      </c>
      <c r="K14" s="34"/>
      <c r="L14" s="25">
        <f t="shared" si="0"/>
        <v>8862759</v>
      </c>
    </row>
    <row r="15" spans="1:12" ht="12.75" customHeight="1" thickBot="1">
      <c r="A15" s="19" t="s">
        <v>23</v>
      </c>
      <c r="B15" s="20">
        <f aca="true" t="shared" si="1" ref="B15:J15">SUM(B3:B14)</f>
        <v>2715695</v>
      </c>
      <c r="C15" s="21">
        <f t="shared" si="1"/>
        <v>5781183</v>
      </c>
      <c r="D15" s="21">
        <f t="shared" si="1"/>
        <v>17256804</v>
      </c>
      <c r="E15" s="21">
        <f t="shared" si="1"/>
        <v>2371226</v>
      </c>
      <c r="F15" s="21">
        <f t="shared" si="1"/>
        <v>2287621</v>
      </c>
      <c r="G15" s="21">
        <f t="shared" si="1"/>
        <v>16322622</v>
      </c>
      <c r="H15" s="21">
        <f>SUM(H3:H14)</f>
        <v>0</v>
      </c>
      <c r="I15" s="21">
        <f t="shared" si="1"/>
        <v>15807410</v>
      </c>
      <c r="J15" s="26">
        <f t="shared" si="1"/>
        <v>43131486</v>
      </c>
      <c r="K15" s="27"/>
      <c r="L15" s="22">
        <f>SUM(L3:L14)</f>
        <v>105674047</v>
      </c>
    </row>
    <row r="16" spans="10:12" ht="12.75" customHeight="1">
      <c r="J16" s="30" t="s">
        <v>22</v>
      </c>
      <c r="K16" s="30"/>
      <c r="L16" s="30"/>
    </row>
    <row r="17" ht="12.75" customHeight="1" thickBot="1"/>
    <row r="18" spans="10:12" ht="12.75" customHeight="1">
      <c r="J18" s="12">
        <v>1</v>
      </c>
      <c r="K18" s="28" t="s">
        <v>13</v>
      </c>
      <c r="L18" s="29"/>
    </row>
    <row r="19" spans="10:12" ht="12.75" customHeight="1">
      <c r="J19" s="13">
        <v>2</v>
      </c>
      <c r="K19" s="31" t="s">
        <v>14</v>
      </c>
      <c r="L19" s="32"/>
    </row>
    <row r="20" spans="10:12" ht="12.75" customHeight="1">
      <c r="J20" s="13">
        <v>3</v>
      </c>
      <c r="K20" s="31" t="s">
        <v>15</v>
      </c>
      <c r="L20" s="32"/>
    </row>
    <row r="21" spans="10:12" ht="12.75" customHeight="1">
      <c r="J21" s="13">
        <v>4</v>
      </c>
      <c r="K21" s="31" t="s">
        <v>16</v>
      </c>
      <c r="L21" s="32"/>
    </row>
    <row r="22" spans="10:12" ht="12.75" customHeight="1">
      <c r="J22" s="13">
        <v>5</v>
      </c>
      <c r="K22" s="31" t="s">
        <v>17</v>
      </c>
      <c r="L22" s="32"/>
    </row>
    <row r="23" spans="10:12" ht="12.75" customHeight="1">
      <c r="J23" s="13">
        <v>6</v>
      </c>
      <c r="K23" s="31" t="s">
        <v>18</v>
      </c>
      <c r="L23" s="32"/>
    </row>
    <row r="24" spans="10:12" ht="12.75" customHeight="1">
      <c r="J24" s="14">
        <v>7</v>
      </c>
      <c r="K24" s="31" t="s">
        <v>24</v>
      </c>
      <c r="L24" s="32"/>
    </row>
    <row r="25" spans="10:12" ht="12.75" customHeight="1">
      <c r="J25" s="13">
        <v>8</v>
      </c>
      <c r="K25" s="31" t="s">
        <v>19</v>
      </c>
      <c r="L25" s="32"/>
    </row>
    <row r="26" spans="10:12" ht="12.75" customHeight="1">
      <c r="J26" s="42">
        <v>9</v>
      </c>
      <c r="K26" s="31" t="s">
        <v>20</v>
      </c>
      <c r="L26" s="32"/>
    </row>
    <row r="27" spans="10:12" ht="12.75" customHeight="1" thickBot="1">
      <c r="J27" s="43"/>
      <c r="K27" s="44"/>
      <c r="L27" s="45"/>
    </row>
    <row r="28" ht="12.75" customHeight="1"/>
    <row r="29" ht="12.75" customHeight="1"/>
    <row r="30" spans="9:13" ht="12.75" customHeight="1">
      <c r="I30" s="15"/>
      <c r="J30" s="15"/>
      <c r="K30" s="15"/>
      <c r="L30" s="15"/>
      <c r="M30" s="15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 password="CA10" sheet="1" objects="1" scenarios="1"/>
  <mergeCells count="26">
    <mergeCell ref="K25:L25"/>
    <mergeCell ref="J26:J27"/>
    <mergeCell ref="K26:L27"/>
    <mergeCell ref="J7:K7"/>
    <mergeCell ref="J8:K8"/>
    <mergeCell ref="J9:K9"/>
    <mergeCell ref="J12:K12"/>
    <mergeCell ref="K23:L23"/>
    <mergeCell ref="J13:K13"/>
    <mergeCell ref="J14:K14"/>
    <mergeCell ref="A1:L1"/>
    <mergeCell ref="J2:K2"/>
    <mergeCell ref="J3:K3"/>
    <mergeCell ref="J4:K4"/>
    <mergeCell ref="J5:K5"/>
    <mergeCell ref="J6:K6"/>
    <mergeCell ref="J10:K10"/>
    <mergeCell ref="J11:K11"/>
    <mergeCell ref="J15:K15"/>
    <mergeCell ref="K18:L18"/>
    <mergeCell ref="J16:L16"/>
    <mergeCell ref="K24:L24"/>
    <mergeCell ref="K19:L19"/>
    <mergeCell ref="K20:L20"/>
    <mergeCell ref="K21:L21"/>
    <mergeCell ref="K22:L22"/>
  </mergeCells>
  <printOptions horizontalCentered="1"/>
  <pageMargins left="0" right="0" top="0.7874015748031497" bottom="0" header="0" footer="0"/>
  <pageSetup horizontalDpi="600" verticalDpi="600" orientation="landscape" paperSize="9" scale="91" r:id="rId2"/>
  <headerFooter alignWithMargins="0">
    <oddFooter>&amp;L&amp;4A. N. P.
SISTEMA NACIONAL DE PUERTOS
UNIDAD GESTION DE MEDIO AMBIENTE
RECINTO PORTUARIO FRENTE A J. C. GOMEZ
C. T.&amp;R&amp;4cargas_peligrosas@anp.com.uy
TEL.: 1901 2719 // 2735
TEL. / FAX: 2916 3600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ctesta</dc:creator>
  <cp:keywords/>
  <dc:description/>
  <cp:lastModifiedBy>ctesta</cp:lastModifiedBy>
  <cp:lastPrinted>2022-06-25T14:56:22Z</cp:lastPrinted>
  <dcterms:created xsi:type="dcterms:W3CDTF">2012-05-14T13:38:24Z</dcterms:created>
  <dcterms:modified xsi:type="dcterms:W3CDTF">2022-06-25T16:28:23Z</dcterms:modified>
  <cp:category/>
  <cp:version/>
  <cp:contentType/>
  <cp:contentStatus/>
</cp:coreProperties>
</file>