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2011" sheetId="1" r:id="rId1"/>
  </sheets>
  <definedNames>
    <definedName name="_xlnm.Print_Area" localSheetId="0">'2011'!$A$1:$L$41</definedName>
  </definedNames>
  <calcPr fullCalcOnLoad="1"/>
</workbook>
</file>

<file path=xl/sharedStrings.xml><?xml version="1.0" encoding="utf-8"?>
<sst xmlns="http://schemas.openxmlformats.org/spreadsheetml/2006/main" count="26" uniqueCount="26">
  <si>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</si>
  <si>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</si>
  <si>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</si>
  <si>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</si>
  <si>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</si>
  <si>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</si>
  <si>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</si>
  <si>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</si>
  <si>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</si>
  <si>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</si>
  <si>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</si>
  <si>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</si>
  <si>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</si>
  <si>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
MENSUAL</t>
  </si>
  <si>
    <t>Explosivos</t>
  </si>
  <si>
    <t>Gases</t>
  </si>
  <si>
    <t>Líquidos inflamables</t>
  </si>
  <si>
    <t>Sólidos inflamables</t>
  </si>
  <si>
    <t>Oxidos y Peróxidos</t>
  </si>
  <si>
    <t>Tóxicos</t>
  </si>
  <si>
    <t>Radiactivos</t>
  </si>
  <si>
    <t>Corrosivos</t>
  </si>
  <si>
    <t>No comprendidos en clases anteriores</t>
  </si>
  <si>
    <t>(Totales expresados en Kg)</t>
  </si>
  <si>
    <t>TOTAL IMDG</t>
  </si>
  <si>
    <t>CODIGO IMDG - AÑO 2011 - PUERTO DE MONTEVIDEO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</si>
</sst>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sz val="9"/>
      <color indexed="16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>
        <color indexed="63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thin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1" xfId="17" applyNumberFormat="1" applyFont="1" applyBorder="1" applyAlignment="1">
      <alignment horizontal="center" vertical="center"/>
    </xf>
    <xf numFmtId="3" fontId="0" fillId="0" borderId="1" xfId="17" applyNumberFormat="1" applyFont="1" applyFill="1" applyBorder="1" applyAlignment="1">
      <alignment horizontal="center" vertical="center"/>
    </xf>
    <xf numFmtId="3" fontId="0" fillId="0" borderId="2" xfId="17" applyNumberFormat="1" applyFont="1" applyBorder="1" applyAlignment="1">
      <alignment horizontal="center" vertical="center"/>
    </xf>
    <xf numFmtId="3" fontId="0" fillId="0" borderId="3" xfId="17" applyNumberFormat="1" applyFont="1" applyBorder="1" applyAlignment="1">
      <alignment horizontal="center" vertical="center"/>
    </xf>
    <xf numFmtId="3" fontId="0" fillId="0" borderId="4" xfId="17" applyNumberFormat="1" applyFont="1" applyBorder="1" applyAlignment="1">
      <alignment horizontal="center" vertical="center"/>
    </xf>
    <xf numFmtId="3" fontId="0" fillId="0" borderId="5" xfId="17" applyNumberFormat="1" applyFont="1" applyBorder="1" applyAlignment="1">
      <alignment horizontal="center" vertical="center"/>
    </xf>
    <xf numFmtId="3" fontId="0" fillId="0" borderId="6" xfId="17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1" fillId="0" borderId="8" xfId="0" applyNumberFormat="1" applyFont="1" applyBorder="1" applyAlignment="1" applyProtection="1">
      <alignment horizontal="center" vertical="center"/>
      <protection hidden="1"/>
    </xf>
    <xf numFmtId="3" fontId="1" fillId="0" borderId="9" xfId="0" applyNumberFormat="1" applyFont="1" applyBorder="1" applyAlignment="1" applyProtection="1">
      <alignment horizontal="center" vertical="center"/>
      <protection hidden="1"/>
    </xf>
    <xf numFmtId="3" fontId="1" fillId="0" borderId="7" xfId="0" applyNumberFormat="1" applyFont="1" applyBorder="1" applyAlignment="1" applyProtection="1">
      <alignment horizontal="center" vertical="center"/>
      <protection hidden="1"/>
    </xf>
    <xf numFmtId="3" fontId="1" fillId="0" borderId="12" xfId="0" applyNumberFormat="1" applyFont="1" applyBorder="1" applyAlignment="1" applyProtection="1">
      <alignment horizontal="center" vertical="center"/>
      <protection hidden="1"/>
    </xf>
    <xf numFmtId="3" fontId="1" fillId="0" borderId="13" xfId="0" applyNumberFormat="1" applyFont="1" applyBorder="1" applyAlignment="1" applyProtection="1">
      <alignment horizontal="center" vertical="center"/>
      <protection hidden="1"/>
    </xf>
    <xf numFmtId="3" fontId="1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3" fontId="0" fillId="0" borderId="21" xfId="17" applyNumberFormat="1" applyFont="1" applyBorder="1" applyAlignment="1">
      <alignment horizontal="center" vertical="center"/>
    </xf>
    <xf numFmtId="3" fontId="0" fillId="0" borderId="22" xfId="17" applyNumberFormat="1" applyFont="1" applyBorder="1" applyAlignment="1">
      <alignment horizontal="center" vertical="center"/>
    </xf>
    <xf numFmtId="3" fontId="1" fillId="0" borderId="23" xfId="0" applyNumberFormat="1" applyFont="1" applyBorder="1" applyAlignment="1" applyProtection="1">
      <alignment horizontal="center" vertical="center"/>
      <protection hidden="1"/>
    </xf>
    <xf numFmtId="3" fontId="1" fillId="0" borderId="24" xfId="0" applyNumberFormat="1" applyFont="1" applyBorder="1" applyAlignment="1" applyProtection="1">
      <alignment horizontal="center" vertical="center"/>
      <protection hidden="1"/>
    </xf>
    <xf numFmtId="3" fontId="0" fillId="0" borderId="25" xfId="17" applyNumberFormat="1" applyFont="1" applyBorder="1" applyAlignment="1">
      <alignment horizontal="center" vertical="center"/>
    </xf>
    <xf numFmtId="3" fontId="0" fillId="0" borderId="26" xfId="17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0" fillId="0" borderId="30" xfId="17" applyNumberFormat="1" applyFont="1" applyBorder="1" applyAlignment="1">
      <alignment horizontal="center" vertical="center"/>
    </xf>
    <xf numFmtId="3" fontId="0" fillId="0" borderId="31" xfId="17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'2011'!$B$2:$J$2</c:f>
              <c:numCache/>
            </c:numRef>
          </c:cat>
          <c:val>
            <c:numRef>
              <c:f>'2011'!$B$15:$J$15</c:f>
              <c:numCache/>
            </c:numRef>
          </c:val>
        </c:ser>
        <c:gapWidth val="100"/>
        <c:axId val="19586204"/>
        <c:axId val="42058109"/>
      </c:barChart>
      <c:catAx>
        <c:axId val="1958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42058109"/>
        <c:crosses val="autoZero"/>
        <c:auto val="1"/>
        <c:lblOffset val="100"/>
        <c:noMultiLvlLbl val="0"/>
      </c:catAx>
      <c:valAx>
        <c:axId val="42058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19586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5"/>
          <c:y val="0.092"/>
          <c:w val="0.94025"/>
          <c:h val="0.908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1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2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3
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4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5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6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7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8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'2011'!$B$2:$J$2</c:f>
              <c:numCache/>
            </c:numRef>
          </c:cat>
          <c:val>
            <c:numRef>
              <c:f>'2011'!$B$15:$J$15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19050</xdr:rowOff>
    </xdr:from>
    <xdr:to>
      <xdr:col>5</xdr:col>
      <xdr:colOff>419100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2771775"/>
        <a:ext cx="46577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28575</xdr:rowOff>
    </xdr:from>
    <xdr:to>
      <xdr:col>9</xdr:col>
      <xdr:colOff>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4657725" y="2781300"/>
        <a:ext cx="29718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30</xdr:row>
      <xdr:rowOff>0</xdr:rowOff>
    </xdr:from>
    <xdr:to>
      <xdr:col>9</xdr:col>
      <xdr:colOff>447675</xdr:colOff>
      <xdr:row>33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501967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30</xdr:row>
      <xdr:rowOff>0</xdr:rowOff>
    </xdr:from>
    <xdr:to>
      <xdr:col>10</xdr:col>
      <xdr:colOff>447675</xdr:colOff>
      <xdr:row>33</xdr:row>
      <xdr:rowOff>57150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0075" y="501967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30</xdr:row>
      <xdr:rowOff>0</xdr:rowOff>
    </xdr:from>
    <xdr:to>
      <xdr:col>11</xdr:col>
      <xdr:colOff>819150</xdr:colOff>
      <xdr:row>33</xdr:row>
      <xdr:rowOff>47625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20125" y="5019675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33</xdr:row>
      <xdr:rowOff>85725</xdr:rowOff>
    </xdr:from>
    <xdr:to>
      <xdr:col>9</xdr:col>
      <xdr:colOff>428625</xdr:colOff>
      <xdr:row>36</xdr:row>
      <xdr:rowOff>142875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55911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33</xdr:row>
      <xdr:rowOff>85725</xdr:rowOff>
    </xdr:from>
    <xdr:to>
      <xdr:col>11</xdr:col>
      <xdr:colOff>714375</xdr:colOff>
      <xdr:row>36</xdr:row>
      <xdr:rowOff>85725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67750" y="5591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view="pageBreakPreview" zoomScale="99" zoomScaleSheetLayoutView="99" workbookViewId="0" topLeftCell="A1">
      <selection activeCell="A1" sqref="A1:L1"/>
    </sheetView>
  </sheetViews>
  <sheetFormatPr defaultColWidth="11.421875" defaultRowHeight="12.75"/>
  <cols>
    <col min="1" max="9" width="12.7109375" style="0" customWidth="1"/>
    <col min="10" max="11" width="6.7109375" style="0" customWidth="1"/>
    <col min="12" max="12" width="12.7109375" style="0" customWidth="1"/>
  </cols>
  <sheetData>
    <row r="1" spans="1:12" ht="12.75" customHeight="1" thickBot="1">
      <c r="A1" s="40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3"/>
    </row>
    <row r="2" spans="1:12" ht="25.5" customHeight="1" thickBot="1">
      <c r="A2" s="8" t="s">
        <v>0</v>
      </c>
      <c r="B2" s="9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42">
        <v>9</v>
      </c>
      <c r="K2" s="44"/>
      <c r="L2" s="11" t="s">
        <v>13</v>
      </c>
    </row>
    <row r="3" spans="1:12" ht="12.75" customHeight="1">
      <c r="A3" s="15" t="s">
        <v>1</v>
      </c>
      <c r="B3" s="5">
        <v>45543</v>
      </c>
      <c r="C3" s="4">
        <v>296811</v>
      </c>
      <c r="D3" s="4">
        <v>1164746</v>
      </c>
      <c r="E3" s="4">
        <v>333820</v>
      </c>
      <c r="F3" s="4">
        <v>576977</v>
      </c>
      <c r="G3" s="4">
        <v>1774025</v>
      </c>
      <c r="H3" s="4">
        <v>0</v>
      </c>
      <c r="I3" s="4">
        <v>1472324</v>
      </c>
      <c r="J3" s="45">
        <v>1249963</v>
      </c>
      <c r="K3" s="46"/>
      <c r="L3" s="22">
        <f>SUM(B3:J3)</f>
        <v>6914209</v>
      </c>
    </row>
    <row r="4" spans="1:12" ht="12.75" customHeight="1">
      <c r="A4" s="16" t="s">
        <v>2</v>
      </c>
      <c r="B4" s="6">
        <v>24400</v>
      </c>
      <c r="C4" s="1">
        <v>299490</v>
      </c>
      <c r="D4" s="1">
        <v>1181947</v>
      </c>
      <c r="E4" s="1">
        <v>433430</v>
      </c>
      <c r="F4" s="1">
        <v>602443</v>
      </c>
      <c r="G4" s="1">
        <v>1427304</v>
      </c>
      <c r="H4" s="1">
        <v>0</v>
      </c>
      <c r="I4" s="1">
        <v>1615822</v>
      </c>
      <c r="J4" s="33">
        <v>1591220</v>
      </c>
      <c r="K4" s="34"/>
      <c r="L4" s="23">
        <f aca="true" t="shared" si="0" ref="L4:L14">SUM(B4:J4)</f>
        <v>7176056</v>
      </c>
    </row>
    <row r="5" spans="1:12" ht="12.75" customHeight="1">
      <c r="A5" s="16" t="s">
        <v>3</v>
      </c>
      <c r="B5" s="6">
        <v>9158</v>
      </c>
      <c r="C5" s="1">
        <v>392088</v>
      </c>
      <c r="D5" s="1">
        <v>2565521</v>
      </c>
      <c r="E5" s="1">
        <v>489499</v>
      </c>
      <c r="F5" s="1">
        <v>172382</v>
      </c>
      <c r="G5" s="1">
        <v>1041097</v>
      </c>
      <c r="H5" s="1">
        <v>0</v>
      </c>
      <c r="I5" s="1">
        <v>1746378</v>
      </c>
      <c r="J5" s="33">
        <v>1465146</v>
      </c>
      <c r="K5" s="34"/>
      <c r="L5" s="23">
        <f t="shared" si="0"/>
        <v>7881269</v>
      </c>
    </row>
    <row r="6" spans="1:12" ht="12.75" customHeight="1">
      <c r="A6" s="16" t="s">
        <v>4</v>
      </c>
      <c r="B6" s="6">
        <v>82087</v>
      </c>
      <c r="C6" s="1">
        <v>537280</v>
      </c>
      <c r="D6" s="1">
        <v>1175722</v>
      </c>
      <c r="E6" s="1">
        <v>301429</v>
      </c>
      <c r="F6" s="1">
        <v>231515</v>
      </c>
      <c r="G6" s="1">
        <v>1259148</v>
      </c>
      <c r="H6" s="1">
        <v>0</v>
      </c>
      <c r="I6" s="1">
        <v>1460654</v>
      </c>
      <c r="J6" s="33">
        <v>1804748</v>
      </c>
      <c r="K6" s="34"/>
      <c r="L6" s="23">
        <f t="shared" si="0"/>
        <v>6852583</v>
      </c>
    </row>
    <row r="7" spans="1:12" ht="12.75" customHeight="1">
      <c r="A7" s="16" t="s">
        <v>5</v>
      </c>
      <c r="B7" s="6">
        <v>59604</v>
      </c>
      <c r="C7" s="1">
        <v>412923</v>
      </c>
      <c r="D7" s="1">
        <v>1128923</v>
      </c>
      <c r="E7" s="1">
        <v>527832</v>
      </c>
      <c r="F7" s="1">
        <v>181887</v>
      </c>
      <c r="G7" s="1">
        <v>921430</v>
      </c>
      <c r="H7" s="1">
        <v>0</v>
      </c>
      <c r="I7" s="1">
        <v>1203363</v>
      </c>
      <c r="J7" s="33">
        <v>1207992</v>
      </c>
      <c r="K7" s="34"/>
      <c r="L7" s="23">
        <f t="shared" si="0"/>
        <v>5643954</v>
      </c>
    </row>
    <row r="8" spans="1:12" ht="12.75" customHeight="1">
      <c r="A8" s="16" t="s">
        <v>6</v>
      </c>
      <c r="B8" s="6">
        <v>27443</v>
      </c>
      <c r="C8" s="1">
        <v>237827</v>
      </c>
      <c r="D8" s="1">
        <v>1612376</v>
      </c>
      <c r="E8" s="1">
        <v>713801</v>
      </c>
      <c r="F8" s="1">
        <v>397933</v>
      </c>
      <c r="G8" s="1">
        <v>741518</v>
      </c>
      <c r="H8" s="1">
        <v>0</v>
      </c>
      <c r="I8" s="1">
        <v>1640727</v>
      </c>
      <c r="J8" s="33">
        <v>3596672</v>
      </c>
      <c r="K8" s="34"/>
      <c r="L8" s="23">
        <f t="shared" si="0"/>
        <v>8968297</v>
      </c>
    </row>
    <row r="9" spans="1:12" ht="12.75" customHeight="1">
      <c r="A9" s="16" t="s">
        <v>7</v>
      </c>
      <c r="B9" s="6">
        <v>369488</v>
      </c>
      <c r="C9" s="1">
        <v>297980</v>
      </c>
      <c r="D9" s="1">
        <v>1257277</v>
      </c>
      <c r="E9" s="1">
        <v>215057</v>
      </c>
      <c r="F9" s="1">
        <v>106635</v>
      </c>
      <c r="G9" s="1">
        <v>899708</v>
      </c>
      <c r="H9" s="1">
        <v>0</v>
      </c>
      <c r="I9" s="1">
        <v>1551974</v>
      </c>
      <c r="J9" s="33">
        <v>2363244</v>
      </c>
      <c r="K9" s="34"/>
      <c r="L9" s="23">
        <f t="shared" si="0"/>
        <v>7061363</v>
      </c>
    </row>
    <row r="10" spans="1:12" ht="12.75" customHeight="1">
      <c r="A10" s="16" t="s">
        <v>8</v>
      </c>
      <c r="B10" s="6">
        <v>183156</v>
      </c>
      <c r="C10" s="1">
        <v>268965</v>
      </c>
      <c r="D10" s="1">
        <v>1265761</v>
      </c>
      <c r="E10" s="1">
        <v>102639</v>
      </c>
      <c r="F10" s="1">
        <v>125193</v>
      </c>
      <c r="G10" s="1">
        <v>904623</v>
      </c>
      <c r="H10" s="1">
        <v>0</v>
      </c>
      <c r="I10" s="1">
        <v>800578</v>
      </c>
      <c r="J10" s="33">
        <v>2391276</v>
      </c>
      <c r="K10" s="34"/>
      <c r="L10" s="23">
        <f t="shared" si="0"/>
        <v>6042191</v>
      </c>
    </row>
    <row r="11" spans="1:12" ht="12.75" customHeight="1">
      <c r="A11" s="16" t="s">
        <v>9</v>
      </c>
      <c r="B11" s="6">
        <v>491730</v>
      </c>
      <c r="C11" s="1">
        <v>656808</v>
      </c>
      <c r="D11" s="1">
        <v>1762811</v>
      </c>
      <c r="E11" s="1">
        <v>544296</v>
      </c>
      <c r="F11" s="1">
        <v>1206528</v>
      </c>
      <c r="G11" s="1">
        <v>1774605</v>
      </c>
      <c r="H11" s="1">
        <v>0</v>
      </c>
      <c r="I11" s="1">
        <v>1097656</v>
      </c>
      <c r="J11" s="33">
        <v>2554227</v>
      </c>
      <c r="K11" s="34"/>
      <c r="L11" s="23">
        <f t="shared" si="0"/>
        <v>10088661</v>
      </c>
    </row>
    <row r="12" spans="1:12" ht="12.75" customHeight="1">
      <c r="A12" s="16" t="s">
        <v>10</v>
      </c>
      <c r="B12" s="6">
        <v>654590</v>
      </c>
      <c r="C12" s="1">
        <v>447699</v>
      </c>
      <c r="D12" s="1">
        <v>1746823</v>
      </c>
      <c r="E12" s="1">
        <v>373069</v>
      </c>
      <c r="F12" s="1">
        <v>130197</v>
      </c>
      <c r="G12" s="1">
        <v>1061221</v>
      </c>
      <c r="H12" s="1">
        <v>0</v>
      </c>
      <c r="I12" s="1">
        <v>877777</v>
      </c>
      <c r="J12" s="33">
        <v>2412972</v>
      </c>
      <c r="K12" s="34"/>
      <c r="L12" s="23">
        <f t="shared" si="0"/>
        <v>7704348</v>
      </c>
    </row>
    <row r="13" spans="1:12" ht="12.75" customHeight="1">
      <c r="A13" s="16" t="s">
        <v>11</v>
      </c>
      <c r="B13" s="6">
        <v>518860</v>
      </c>
      <c r="C13" s="1">
        <v>605771</v>
      </c>
      <c r="D13" s="2">
        <v>1708386</v>
      </c>
      <c r="E13" s="1">
        <v>163907</v>
      </c>
      <c r="F13" s="1">
        <v>612488</v>
      </c>
      <c r="G13" s="1">
        <v>1690985</v>
      </c>
      <c r="H13" s="1">
        <v>0</v>
      </c>
      <c r="I13" s="1">
        <v>1499493</v>
      </c>
      <c r="J13" s="33">
        <v>2666281</v>
      </c>
      <c r="K13" s="34"/>
      <c r="L13" s="23">
        <f t="shared" si="0"/>
        <v>9466171</v>
      </c>
    </row>
    <row r="14" spans="1:12" ht="12.75" customHeight="1" thickBot="1">
      <c r="A14" s="17" t="s">
        <v>12</v>
      </c>
      <c r="B14" s="7">
        <v>181358</v>
      </c>
      <c r="C14" s="3">
        <v>487674</v>
      </c>
      <c r="D14" s="3">
        <v>1346286</v>
      </c>
      <c r="E14" s="3">
        <v>1110911</v>
      </c>
      <c r="F14" s="3">
        <v>469369</v>
      </c>
      <c r="G14" s="3">
        <v>1481462</v>
      </c>
      <c r="H14" s="3">
        <v>0</v>
      </c>
      <c r="I14" s="3">
        <v>547445</v>
      </c>
      <c r="J14" s="37">
        <v>1894639</v>
      </c>
      <c r="K14" s="38"/>
      <c r="L14" s="24">
        <f t="shared" si="0"/>
        <v>7519144</v>
      </c>
    </row>
    <row r="15" spans="1:12" ht="12.75" customHeight="1" thickBot="1">
      <c r="A15" s="18" t="s">
        <v>24</v>
      </c>
      <c r="B15" s="19">
        <f aca="true" t="shared" si="1" ref="B15:J15">SUM(B3:B14)</f>
        <v>2647417</v>
      </c>
      <c r="C15" s="20">
        <f t="shared" si="1"/>
        <v>4941316</v>
      </c>
      <c r="D15" s="20">
        <f t="shared" si="1"/>
        <v>17916579</v>
      </c>
      <c r="E15" s="20">
        <f>SUM(E3:E14)</f>
        <v>5309690</v>
      </c>
      <c r="F15" s="20">
        <f t="shared" si="1"/>
        <v>4813547</v>
      </c>
      <c r="G15" s="20">
        <f t="shared" si="1"/>
        <v>14977126</v>
      </c>
      <c r="H15" s="20">
        <f>SUM(H3:H14)</f>
        <v>0</v>
      </c>
      <c r="I15" s="20">
        <f t="shared" si="1"/>
        <v>15514191</v>
      </c>
      <c r="J15" s="35">
        <f t="shared" si="1"/>
        <v>25198380</v>
      </c>
      <c r="K15" s="36"/>
      <c r="L15" s="21">
        <f>SUM(L3:L14)</f>
        <v>91318246</v>
      </c>
    </row>
    <row r="16" spans="10:12" ht="12.75" customHeight="1">
      <c r="J16" s="39" t="s">
        <v>23</v>
      </c>
      <c r="K16" s="39"/>
      <c r="L16" s="39"/>
    </row>
    <row r="17" ht="12.75" customHeight="1" thickBot="1"/>
    <row r="18" spans="10:12" ht="12.75" customHeight="1">
      <c r="J18" s="12">
        <v>1</v>
      </c>
      <c r="K18" s="31" t="s">
        <v>14</v>
      </c>
      <c r="L18" s="32"/>
    </row>
    <row r="19" spans="10:12" ht="12.75" customHeight="1">
      <c r="J19" s="13">
        <v>2</v>
      </c>
      <c r="K19" s="27" t="s">
        <v>15</v>
      </c>
      <c r="L19" s="28"/>
    </row>
    <row r="20" spans="10:12" ht="12.75" customHeight="1">
      <c r="J20" s="13">
        <v>3</v>
      </c>
      <c r="K20" s="27" t="s">
        <v>16</v>
      </c>
      <c r="L20" s="28"/>
    </row>
    <row r="21" spans="10:12" ht="12.75" customHeight="1">
      <c r="J21" s="13">
        <v>4</v>
      </c>
      <c r="K21" s="27" t="s">
        <v>17</v>
      </c>
      <c r="L21" s="28"/>
    </row>
    <row r="22" spans="10:12" ht="12.75" customHeight="1">
      <c r="J22" s="13">
        <v>5</v>
      </c>
      <c r="K22" s="27" t="s">
        <v>18</v>
      </c>
      <c r="L22" s="28"/>
    </row>
    <row r="23" spans="10:12" ht="12.75" customHeight="1">
      <c r="J23" s="13">
        <v>6</v>
      </c>
      <c r="K23" s="27" t="s">
        <v>19</v>
      </c>
      <c r="L23" s="28"/>
    </row>
    <row r="24" spans="10:12" ht="12.75" customHeight="1">
      <c r="J24" s="13">
        <v>7</v>
      </c>
      <c r="K24" s="27" t="s">
        <v>20</v>
      </c>
      <c r="L24" s="28"/>
    </row>
    <row r="25" spans="10:12" ht="12.75" customHeight="1">
      <c r="J25" s="13">
        <v>8</v>
      </c>
      <c r="K25" s="27" t="s">
        <v>21</v>
      </c>
      <c r="L25" s="28"/>
    </row>
    <row r="26" spans="10:12" ht="12.75" customHeight="1">
      <c r="J26" s="25">
        <v>9</v>
      </c>
      <c r="K26" s="27" t="s">
        <v>22</v>
      </c>
      <c r="L26" s="28"/>
    </row>
    <row r="27" spans="10:12" ht="12.75" customHeight="1" thickBot="1">
      <c r="J27" s="26"/>
      <c r="K27" s="29"/>
      <c r="L27" s="30"/>
    </row>
    <row r="28" ht="12.75" customHeight="1"/>
    <row r="29" ht="12.75" customHeight="1"/>
    <row r="30" spans="10:12" ht="12.75" customHeight="1">
      <c r="J30" s="14"/>
      <c r="K30" s="14"/>
      <c r="L30" s="14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 password="CA10" sheet="1" objects="1" scenarios="1"/>
  <mergeCells count="26">
    <mergeCell ref="J16:L16"/>
    <mergeCell ref="A1:L1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5:K15"/>
    <mergeCell ref="J14:K14"/>
    <mergeCell ref="J13:K13"/>
    <mergeCell ref="J12:K12"/>
    <mergeCell ref="J11:K11"/>
    <mergeCell ref="K18:L18"/>
    <mergeCell ref="K19:L19"/>
    <mergeCell ref="K20:L20"/>
    <mergeCell ref="K21:L21"/>
    <mergeCell ref="J26:J27"/>
    <mergeCell ref="K26:L27"/>
    <mergeCell ref="K22:L22"/>
    <mergeCell ref="K23:L23"/>
    <mergeCell ref="K24:L24"/>
    <mergeCell ref="K25:L25"/>
  </mergeCells>
  <printOptions horizontalCentered="1"/>
  <pageMargins left="0" right="0" top="0.7874015748031497" bottom="0" header="0" footer="0"/>
  <pageSetup horizontalDpi="600" verticalDpi="600" orientation="landscape" paperSize="9" scale="98" r:id="rId2"/>
  <headerFooter alignWithMargins="0">
    <oddFooter>&amp;L&amp;4A. N. P.
SISTEMA NACIONAL DE PUERTOS
UNIDAD GESTION DE MEDIO AMBIENTE
RECINTO PORTUARIO FRENTE A J. C. GOMEZ
C. T.&amp;R&amp;4cargas_peligrosas@anp.com.uy
TEL.: 1901 2719 // 2735
TEL. / 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2012-06-07T13:20:29Z</cp:lastPrinted>
  <dcterms:created xsi:type="dcterms:W3CDTF">2012-05-14T13:38:24Z</dcterms:created>
  <dcterms:modified xsi:type="dcterms:W3CDTF">2022-06-25T14:47:31Z</dcterms:modified>
  <cp:category/>
  <cp:version/>
  <cp:contentType/>
  <cp:contentStatus/>
</cp:coreProperties>
</file>